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3" l="1"/>
</calcChain>
</file>

<file path=xl/sharedStrings.xml><?xml version="1.0" encoding="utf-8"?>
<sst xmlns="http://schemas.openxmlformats.org/spreadsheetml/2006/main" count="216" uniqueCount="116">
  <si>
    <t>序号</t>
  </si>
  <si>
    <t>资产编号</t>
  </si>
  <si>
    <t>资产名称</t>
  </si>
  <si>
    <t>规格型号</t>
  </si>
  <si>
    <t>数量</t>
  </si>
  <si>
    <t>登记日期</t>
  </si>
  <si>
    <t>单价（元）</t>
  </si>
  <si>
    <t>原值（元）</t>
  </si>
  <si>
    <t>领用人姓名</t>
  </si>
  <si>
    <t>备注</t>
  </si>
  <si>
    <t>在放地点</t>
  </si>
  <si>
    <t>20010907、08</t>
    <phoneticPr fontId="3" type="noConversion"/>
  </si>
  <si>
    <t>话筒</t>
  </si>
  <si>
    <t>思雅58</t>
  </si>
  <si>
    <t>2001-08-24</t>
  </si>
  <si>
    <t>李古州</t>
  </si>
  <si>
    <t>报废</t>
  </si>
  <si>
    <t>赭山校区食堂四楼团委多功能厅</t>
    <phoneticPr fontId="3" type="noConversion"/>
  </si>
  <si>
    <t>20041061</t>
    <phoneticPr fontId="3" type="noConversion"/>
  </si>
  <si>
    <t>无线领夹话筒</t>
  </si>
  <si>
    <t>LWN-8610</t>
  </si>
  <si>
    <t>2004-03-30</t>
  </si>
  <si>
    <t>报废</t>
    <phoneticPr fontId="3" type="noConversion"/>
  </si>
  <si>
    <t>20041063、64、65、66</t>
  </si>
  <si>
    <t>电脑灯</t>
  </si>
  <si>
    <t>恒源LEITE-1号 300W</t>
  </si>
  <si>
    <t>20041067</t>
  </si>
  <si>
    <t>控制台</t>
  </si>
  <si>
    <t>恒源HY-512</t>
  </si>
  <si>
    <t>20041075</t>
  </si>
  <si>
    <t>柔光换色灯</t>
  </si>
  <si>
    <t>珠江PR-3020</t>
  </si>
  <si>
    <t>20041076</t>
  </si>
  <si>
    <t>蓝色魔球</t>
  </si>
  <si>
    <t>珠江PR-90</t>
  </si>
  <si>
    <t>2004-04-06</t>
  </si>
  <si>
    <t>何所惧</t>
  </si>
  <si>
    <t>20041078</t>
  </si>
  <si>
    <t>调光台</t>
  </si>
  <si>
    <t>巨光JGL-6A</t>
  </si>
  <si>
    <t>20041079、80、81、82</t>
    <phoneticPr fontId="3" type="noConversion"/>
  </si>
  <si>
    <t>音箱</t>
  </si>
  <si>
    <t>EVI221</t>
  </si>
  <si>
    <t>20041083、84</t>
  </si>
  <si>
    <t>EVEM12C</t>
  </si>
  <si>
    <t>20041085</t>
  </si>
  <si>
    <t>功放</t>
  </si>
  <si>
    <t>sonataA20</t>
  </si>
  <si>
    <t>20041086</t>
  </si>
  <si>
    <t>20041087</t>
  </si>
  <si>
    <t>sonataA10</t>
  </si>
  <si>
    <t>20041089</t>
  </si>
  <si>
    <t>效果器</t>
  </si>
  <si>
    <t>YAMAHA100</t>
  </si>
  <si>
    <t>20041099</t>
    <phoneticPr fontId="3" type="noConversion"/>
  </si>
  <si>
    <t>卡座</t>
    <phoneticPr fontId="3" type="noConversion"/>
  </si>
  <si>
    <t>JVC718</t>
    <phoneticPr fontId="3" type="noConversion"/>
  </si>
  <si>
    <t>2004-04-07</t>
    <phoneticPr fontId="3" type="noConversion"/>
  </si>
  <si>
    <t>李古州</t>
    <phoneticPr fontId="3" type="noConversion"/>
  </si>
  <si>
    <t>20041101</t>
  </si>
  <si>
    <t>机柜</t>
  </si>
  <si>
    <t>1.2m</t>
  </si>
  <si>
    <t>2004-04-07</t>
  </si>
  <si>
    <t>20041102、03、04、05</t>
  </si>
  <si>
    <t>数码TV电视机</t>
  </si>
  <si>
    <t>TCL29”</t>
  </si>
  <si>
    <t>20041098</t>
  </si>
  <si>
    <t>调音台</t>
  </si>
  <si>
    <t>EV M2/16</t>
  </si>
  <si>
    <t>20041115</t>
  </si>
  <si>
    <t>投影机</t>
  </si>
  <si>
    <t>日立CP-X885</t>
  </si>
  <si>
    <t>20041117</t>
  </si>
  <si>
    <t>遥控幕</t>
  </si>
  <si>
    <t>红叶150”</t>
  </si>
  <si>
    <t>20066730</t>
  </si>
  <si>
    <t>微机</t>
  </si>
  <si>
    <t>联想家悦D2036S3000 /512M/80G/DVD/17”LCD</t>
  </si>
  <si>
    <t>2006-09-27</t>
  </si>
  <si>
    <t>20069139、41</t>
    <phoneticPr fontId="3" type="noConversion"/>
  </si>
  <si>
    <t>激光打印机</t>
  </si>
  <si>
    <t>联想LJ1800</t>
  </si>
  <si>
    <t>2006-11-15</t>
  </si>
  <si>
    <t>张薇薇</t>
  </si>
  <si>
    <t>20079624</t>
    <phoneticPr fontId="3" type="noConversion"/>
  </si>
  <si>
    <t>方正V510</t>
  </si>
  <si>
    <t>2007-12-11</t>
  </si>
  <si>
    <t>20079730</t>
    <phoneticPr fontId="3" type="noConversion"/>
  </si>
  <si>
    <t>天好功放</t>
  </si>
  <si>
    <t>LA600</t>
  </si>
  <si>
    <t>2007-12-13</t>
  </si>
  <si>
    <t>20090499</t>
  </si>
  <si>
    <t>三星1641</t>
  </si>
  <si>
    <t>2009-10-09</t>
  </si>
  <si>
    <t>20101515</t>
    <phoneticPr fontId="3" type="noConversion"/>
  </si>
  <si>
    <t>电子琴</t>
  </si>
  <si>
    <t>PLR-E223</t>
  </si>
  <si>
    <t>2010-11-10</t>
  </si>
  <si>
    <t>20110066</t>
    <phoneticPr fontId="3" type="noConversion"/>
  </si>
  <si>
    <t>雅马哈124C</t>
  </si>
  <si>
    <t>2011-01-18</t>
  </si>
  <si>
    <t>20111485</t>
    <phoneticPr fontId="3" type="noConversion"/>
  </si>
  <si>
    <t>HCP-4030X4000流明</t>
  </si>
  <si>
    <t>2011-09-27</t>
  </si>
  <si>
    <t>张海兵</t>
  </si>
  <si>
    <t>20112899、900、901</t>
  </si>
  <si>
    <t>无线话筒</t>
  </si>
  <si>
    <t>莱茵5537</t>
    <phoneticPr fontId="3" type="noConversion"/>
  </si>
  <si>
    <t>2011-12-22</t>
  </si>
  <si>
    <t>陈莉</t>
  </si>
  <si>
    <t>20132942</t>
  </si>
  <si>
    <t>联想电脑</t>
  </si>
  <si>
    <t>启天M4360G645/2G/500G/DVD21.5”</t>
  </si>
  <si>
    <t>2013-06-09</t>
  </si>
  <si>
    <t>附件:3：</t>
    <phoneticPr fontId="2" type="noConversion"/>
  </si>
  <si>
    <t xml:space="preserve"> 仪器设备调剂清单（校团委）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</si>
</sst>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8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.5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6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A2" sqref="A2:K2"/>
    </sheetView>
  </sheetViews>
  <sheetFormatPr defaultRowHeight="13.5"/>
  <cols>
    <col min="8" max="8" width="15" customWidth="1"/>
    <col min="11" max="11" width="28.25" customWidth="1"/>
  </cols>
  <sheetData>
    <row r="1" spans="1:11" ht="22.5">
      <c r="A1" s="1" t="s">
        <v>114</v>
      </c>
      <c r="B1" s="2"/>
      <c r="C1" s="2"/>
      <c r="D1" s="3"/>
      <c r="E1" s="2"/>
      <c r="F1" s="2"/>
      <c r="G1" s="2"/>
      <c r="H1" s="2"/>
      <c r="I1" s="2"/>
      <c r="J1" s="4"/>
      <c r="K1" s="4"/>
    </row>
    <row r="2" spans="1:11" ht="22.5">
      <c r="A2" s="5" t="s">
        <v>115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7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</row>
    <row r="4" spans="1:11">
      <c r="A4" s="9">
        <v>1</v>
      </c>
      <c r="B4" s="10" t="s">
        <v>11</v>
      </c>
      <c r="C4" s="11" t="s">
        <v>12</v>
      </c>
      <c r="D4" s="10" t="s">
        <v>13</v>
      </c>
      <c r="E4" s="12">
        <v>2</v>
      </c>
      <c r="F4" s="10" t="s">
        <v>14</v>
      </c>
      <c r="G4" s="13">
        <v>985</v>
      </c>
      <c r="H4" s="14">
        <f>E4*G4</f>
        <v>1970</v>
      </c>
      <c r="I4" s="10" t="s">
        <v>15</v>
      </c>
      <c r="J4" s="10" t="s">
        <v>16</v>
      </c>
      <c r="K4" s="15" t="s">
        <v>17</v>
      </c>
    </row>
    <row r="5" spans="1:11">
      <c r="A5" s="9">
        <v>2</v>
      </c>
      <c r="B5" s="10" t="s">
        <v>18</v>
      </c>
      <c r="C5" s="10" t="s">
        <v>19</v>
      </c>
      <c r="D5" s="10" t="s">
        <v>20</v>
      </c>
      <c r="E5" s="12">
        <v>1</v>
      </c>
      <c r="F5" s="10" t="s">
        <v>21</v>
      </c>
      <c r="G5" s="13">
        <v>2500</v>
      </c>
      <c r="H5" s="14">
        <f t="shared" ref="H5:H32" si="0">E5*G5</f>
        <v>2500</v>
      </c>
      <c r="I5" s="10" t="s">
        <v>15</v>
      </c>
      <c r="J5" s="10" t="s">
        <v>22</v>
      </c>
      <c r="K5" s="15" t="s">
        <v>17</v>
      </c>
    </row>
    <row r="6" spans="1:11">
      <c r="A6" s="9">
        <v>3</v>
      </c>
      <c r="B6" s="10" t="s">
        <v>23</v>
      </c>
      <c r="C6" s="11" t="s">
        <v>24</v>
      </c>
      <c r="D6" s="10" t="s">
        <v>25</v>
      </c>
      <c r="E6" s="12">
        <v>4</v>
      </c>
      <c r="F6" s="10" t="s">
        <v>21</v>
      </c>
      <c r="G6" s="13">
        <v>6800</v>
      </c>
      <c r="H6" s="14">
        <f t="shared" si="0"/>
        <v>27200</v>
      </c>
      <c r="I6" s="10" t="s">
        <v>15</v>
      </c>
      <c r="J6" s="10" t="s">
        <v>16</v>
      </c>
      <c r="K6" s="15" t="s">
        <v>17</v>
      </c>
    </row>
    <row r="7" spans="1:11">
      <c r="A7" s="9">
        <v>4</v>
      </c>
      <c r="B7" s="10" t="s">
        <v>26</v>
      </c>
      <c r="C7" s="11" t="s">
        <v>27</v>
      </c>
      <c r="D7" s="10" t="s">
        <v>28</v>
      </c>
      <c r="E7" s="12">
        <v>1</v>
      </c>
      <c r="F7" s="10" t="s">
        <v>21</v>
      </c>
      <c r="G7" s="13">
        <v>2500</v>
      </c>
      <c r="H7" s="14">
        <f t="shared" si="0"/>
        <v>2500</v>
      </c>
      <c r="I7" s="10" t="s">
        <v>15</v>
      </c>
      <c r="J7" s="10" t="s">
        <v>16</v>
      </c>
      <c r="K7" s="15" t="s">
        <v>17</v>
      </c>
    </row>
    <row r="8" spans="1:11">
      <c r="A8" s="9">
        <v>5</v>
      </c>
      <c r="B8" s="10" t="s">
        <v>29</v>
      </c>
      <c r="C8" s="11" t="s">
        <v>30</v>
      </c>
      <c r="D8" s="10" t="s">
        <v>31</v>
      </c>
      <c r="E8" s="12">
        <v>1</v>
      </c>
      <c r="F8" s="10" t="s">
        <v>21</v>
      </c>
      <c r="G8" s="13">
        <v>4500</v>
      </c>
      <c r="H8" s="14">
        <f t="shared" si="0"/>
        <v>4500</v>
      </c>
      <c r="I8" s="10" t="s">
        <v>15</v>
      </c>
      <c r="J8" s="10" t="s">
        <v>16</v>
      </c>
      <c r="K8" s="15" t="s">
        <v>17</v>
      </c>
    </row>
    <row r="9" spans="1:11">
      <c r="A9" s="9">
        <v>6</v>
      </c>
      <c r="B9" s="10" t="s">
        <v>32</v>
      </c>
      <c r="C9" s="11" t="s">
        <v>33</v>
      </c>
      <c r="D9" s="10" t="s">
        <v>34</v>
      </c>
      <c r="E9" s="12">
        <v>1</v>
      </c>
      <c r="F9" s="10" t="s">
        <v>35</v>
      </c>
      <c r="G9" s="13">
        <v>600</v>
      </c>
      <c r="H9" s="14">
        <f t="shared" si="0"/>
        <v>600</v>
      </c>
      <c r="I9" s="10" t="s">
        <v>36</v>
      </c>
      <c r="J9" s="10" t="s">
        <v>16</v>
      </c>
      <c r="K9" s="15" t="s">
        <v>17</v>
      </c>
    </row>
    <row r="10" spans="1:11">
      <c r="A10" s="9">
        <v>7</v>
      </c>
      <c r="B10" s="10" t="s">
        <v>37</v>
      </c>
      <c r="C10" s="11" t="s">
        <v>38</v>
      </c>
      <c r="D10" s="10" t="s">
        <v>39</v>
      </c>
      <c r="E10" s="12">
        <v>1</v>
      </c>
      <c r="F10" s="10" t="s">
        <v>35</v>
      </c>
      <c r="G10" s="13">
        <v>3500</v>
      </c>
      <c r="H10" s="14">
        <f t="shared" si="0"/>
        <v>3500</v>
      </c>
      <c r="I10" s="10" t="s">
        <v>15</v>
      </c>
      <c r="J10" s="10" t="s">
        <v>16</v>
      </c>
      <c r="K10" s="15" t="s">
        <v>17</v>
      </c>
    </row>
    <row r="11" spans="1:11">
      <c r="A11" s="9">
        <v>8</v>
      </c>
      <c r="B11" s="10" t="s">
        <v>40</v>
      </c>
      <c r="C11" s="11" t="s">
        <v>41</v>
      </c>
      <c r="D11" s="10" t="s">
        <v>42</v>
      </c>
      <c r="E11" s="12">
        <v>4</v>
      </c>
      <c r="F11" s="10" t="s">
        <v>35</v>
      </c>
      <c r="G11" s="13">
        <v>13000</v>
      </c>
      <c r="H11" s="14">
        <f t="shared" si="0"/>
        <v>52000</v>
      </c>
      <c r="I11" s="10" t="s">
        <v>15</v>
      </c>
      <c r="J11" s="10" t="s">
        <v>16</v>
      </c>
      <c r="K11" s="15" t="s">
        <v>17</v>
      </c>
    </row>
    <row r="12" spans="1:11">
      <c r="A12" s="9">
        <v>9</v>
      </c>
      <c r="B12" s="10" t="s">
        <v>43</v>
      </c>
      <c r="C12" s="11" t="s">
        <v>41</v>
      </c>
      <c r="D12" s="10" t="s">
        <v>44</v>
      </c>
      <c r="E12" s="12">
        <v>2</v>
      </c>
      <c r="F12" s="10" t="s">
        <v>35</v>
      </c>
      <c r="G12" s="13">
        <v>6300</v>
      </c>
      <c r="H12" s="14">
        <f t="shared" si="0"/>
        <v>12600</v>
      </c>
      <c r="I12" s="10" t="s">
        <v>15</v>
      </c>
      <c r="J12" s="10" t="s">
        <v>16</v>
      </c>
      <c r="K12" s="15" t="s">
        <v>17</v>
      </c>
    </row>
    <row r="13" spans="1:11">
      <c r="A13" s="9">
        <v>10</v>
      </c>
      <c r="B13" s="10" t="s">
        <v>45</v>
      </c>
      <c r="C13" s="11" t="s">
        <v>46</v>
      </c>
      <c r="D13" s="10" t="s">
        <v>47</v>
      </c>
      <c r="E13" s="12">
        <v>1</v>
      </c>
      <c r="F13" s="10" t="s">
        <v>35</v>
      </c>
      <c r="G13" s="13">
        <v>5800</v>
      </c>
      <c r="H13" s="14">
        <f t="shared" si="0"/>
        <v>5800</v>
      </c>
      <c r="I13" s="10" t="s">
        <v>15</v>
      </c>
      <c r="J13" s="10" t="s">
        <v>16</v>
      </c>
      <c r="K13" s="15" t="s">
        <v>17</v>
      </c>
    </row>
    <row r="14" spans="1:11">
      <c r="A14" s="9">
        <v>11</v>
      </c>
      <c r="B14" s="10" t="s">
        <v>48</v>
      </c>
      <c r="C14" s="11" t="s">
        <v>46</v>
      </c>
      <c r="D14" s="10" t="s">
        <v>47</v>
      </c>
      <c r="E14" s="12">
        <v>1</v>
      </c>
      <c r="F14" s="10" t="s">
        <v>35</v>
      </c>
      <c r="G14" s="13">
        <v>5800</v>
      </c>
      <c r="H14" s="14">
        <f t="shared" si="0"/>
        <v>5800</v>
      </c>
      <c r="I14" s="10" t="s">
        <v>15</v>
      </c>
      <c r="J14" s="10" t="s">
        <v>16</v>
      </c>
      <c r="K14" s="15" t="s">
        <v>17</v>
      </c>
    </row>
    <row r="15" spans="1:11">
      <c r="A15" s="9">
        <v>12</v>
      </c>
      <c r="B15" s="10" t="s">
        <v>49</v>
      </c>
      <c r="C15" s="11" t="s">
        <v>46</v>
      </c>
      <c r="D15" s="10" t="s">
        <v>50</v>
      </c>
      <c r="E15" s="12">
        <v>1</v>
      </c>
      <c r="F15" s="10" t="s">
        <v>35</v>
      </c>
      <c r="G15" s="13">
        <v>4600</v>
      </c>
      <c r="H15" s="14">
        <f t="shared" si="0"/>
        <v>4600</v>
      </c>
      <c r="I15" s="10" t="s">
        <v>15</v>
      </c>
      <c r="J15" s="10" t="s">
        <v>16</v>
      </c>
      <c r="K15" s="15" t="s">
        <v>17</v>
      </c>
    </row>
    <row r="16" spans="1:11">
      <c r="A16" s="9">
        <v>13</v>
      </c>
      <c r="B16" s="10" t="s">
        <v>51</v>
      </c>
      <c r="C16" s="11" t="s">
        <v>52</v>
      </c>
      <c r="D16" s="10" t="s">
        <v>53</v>
      </c>
      <c r="E16" s="12">
        <v>1</v>
      </c>
      <c r="F16" s="10" t="s">
        <v>35</v>
      </c>
      <c r="G16" s="13">
        <v>2300</v>
      </c>
      <c r="H16" s="14">
        <f t="shared" si="0"/>
        <v>2300</v>
      </c>
      <c r="I16" s="10" t="s">
        <v>15</v>
      </c>
      <c r="J16" s="10" t="s">
        <v>16</v>
      </c>
      <c r="K16" s="15" t="s">
        <v>17</v>
      </c>
    </row>
    <row r="17" spans="1:11">
      <c r="A17" s="9">
        <v>14</v>
      </c>
      <c r="B17" s="10" t="s">
        <v>54</v>
      </c>
      <c r="C17" s="10" t="s">
        <v>55</v>
      </c>
      <c r="D17" s="10" t="s">
        <v>56</v>
      </c>
      <c r="E17" s="10">
        <v>1</v>
      </c>
      <c r="F17" s="10" t="s">
        <v>57</v>
      </c>
      <c r="G17" s="10">
        <v>2300</v>
      </c>
      <c r="H17" s="14">
        <f t="shared" si="0"/>
        <v>2300</v>
      </c>
      <c r="I17" s="10" t="s">
        <v>58</v>
      </c>
      <c r="J17" s="10" t="s">
        <v>22</v>
      </c>
      <c r="K17" s="15" t="s">
        <v>17</v>
      </c>
    </row>
    <row r="18" spans="1:11">
      <c r="A18" s="9">
        <v>15</v>
      </c>
      <c r="B18" s="10" t="s">
        <v>59</v>
      </c>
      <c r="C18" s="11" t="s">
        <v>60</v>
      </c>
      <c r="D18" s="10" t="s">
        <v>61</v>
      </c>
      <c r="E18" s="12">
        <v>1</v>
      </c>
      <c r="F18" s="10" t="s">
        <v>62</v>
      </c>
      <c r="G18" s="13">
        <v>1400</v>
      </c>
      <c r="H18" s="14">
        <f t="shared" si="0"/>
        <v>1400</v>
      </c>
      <c r="I18" s="10" t="s">
        <v>15</v>
      </c>
      <c r="J18" s="10" t="s">
        <v>16</v>
      </c>
      <c r="K18" s="15" t="s">
        <v>17</v>
      </c>
    </row>
    <row r="19" spans="1:11">
      <c r="A19" s="9">
        <v>16</v>
      </c>
      <c r="B19" s="10" t="s">
        <v>63</v>
      </c>
      <c r="C19" s="11" t="s">
        <v>64</v>
      </c>
      <c r="D19" s="10" t="s">
        <v>65</v>
      </c>
      <c r="E19" s="12">
        <v>4</v>
      </c>
      <c r="F19" s="10" t="s">
        <v>62</v>
      </c>
      <c r="G19" s="13">
        <v>2900</v>
      </c>
      <c r="H19" s="14">
        <f t="shared" si="0"/>
        <v>11600</v>
      </c>
      <c r="I19" s="10" t="s">
        <v>15</v>
      </c>
      <c r="J19" s="10" t="s">
        <v>16</v>
      </c>
      <c r="K19" s="15" t="s">
        <v>17</v>
      </c>
    </row>
    <row r="20" spans="1:11">
      <c r="A20" s="9">
        <v>17</v>
      </c>
      <c r="B20" s="10" t="s">
        <v>66</v>
      </c>
      <c r="C20" s="11" t="s">
        <v>67</v>
      </c>
      <c r="D20" s="10" t="s">
        <v>68</v>
      </c>
      <c r="E20" s="12">
        <v>1</v>
      </c>
      <c r="F20" s="10" t="s">
        <v>62</v>
      </c>
      <c r="G20" s="13">
        <v>13500</v>
      </c>
      <c r="H20" s="14">
        <f t="shared" si="0"/>
        <v>13500</v>
      </c>
      <c r="I20" s="10" t="s">
        <v>15</v>
      </c>
      <c r="J20" s="10" t="s">
        <v>16</v>
      </c>
      <c r="K20" s="15" t="s">
        <v>17</v>
      </c>
    </row>
    <row r="21" spans="1:11">
      <c r="A21" s="9">
        <v>18</v>
      </c>
      <c r="B21" s="10" t="s">
        <v>69</v>
      </c>
      <c r="C21" s="11" t="s">
        <v>70</v>
      </c>
      <c r="D21" s="10" t="s">
        <v>71</v>
      </c>
      <c r="E21" s="12">
        <v>1</v>
      </c>
      <c r="F21" s="10" t="s">
        <v>62</v>
      </c>
      <c r="G21" s="13">
        <v>55000</v>
      </c>
      <c r="H21" s="14">
        <f t="shared" si="0"/>
        <v>55000</v>
      </c>
      <c r="I21" s="10" t="s">
        <v>36</v>
      </c>
      <c r="J21" s="10" t="s">
        <v>16</v>
      </c>
      <c r="K21" s="15" t="s">
        <v>17</v>
      </c>
    </row>
    <row r="22" spans="1:11">
      <c r="A22" s="9">
        <v>19</v>
      </c>
      <c r="B22" s="10" t="s">
        <v>72</v>
      </c>
      <c r="C22" s="11" t="s">
        <v>73</v>
      </c>
      <c r="D22" s="10" t="s">
        <v>74</v>
      </c>
      <c r="E22" s="12">
        <v>1</v>
      </c>
      <c r="F22" s="10" t="s">
        <v>62</v>
      </c>
      <c r="G22" s="13">
        <v>1850</v>
      </c>
      <c r="H22" s="14">
        <f t="shared" si="0"/>
        <v>1850</v>
      </c>
      <c r="I22" s="10" t="s">
        <v>15</v>
      </c>
      <c r="J22" s="10" t="s">
        <v>16</v>
      </c>
      <c r="K22" s="15" t="s">
        <v>17</v>
      </c>
    </row>
    <row r="23" spans="1:11">
      <c r="A23" s="9">
        <v>20</v>
      </c>
      <c r="B23" s="10" t="s">
        <v>75</v>
      </c>
      <c r="C23" s="11" t="s">
        <v>76</v>
      </c>
      <c r="D23" s="10" t="s">
        <v>77</v>
      </c>
      <c r="E23" s="12">
        <v>1</v>
      </c>
      <c r="F23" s="10" t="s">
        <v>78</v>
      </c>
      <c r="G23" s="13">
        <v>4600</v>
      </c>
      <c r="H23" s="14">
        <f t="shared" si="0"/>
        <v>4600</v>
      </c>
      <c r="I23" s="10" t="s">
        <v>36</v>
      </c>
      <c r="J23" s="10" t="s">
        <v>16</v>
      </c>
      <c r="K23" s="15" t="s">
        <v>17</v>
      </c>
    </row>
    <row r="24" spans="1:11">
      <c r="A24" s="9">
        <v>21</v>
      </c>
      <c r="B24" s="10" t="s">
        <v>79</v>
      </c>
      <c r="C24" s="10" t="s">
        <v>80</v>
      </c>
      <c r="D24" s="10" t="s">
        <v>81</v>
      </c>
      <c r="E24" s="12">
        <v>2</v>
      </c>
      <c r="F24" s="10" t="s">
        <v>82</v>
      </c>
      <c r="G24" s="13">
        <v>1250</v>
      </c>
      <c r="H24" s="14">
        <f t="shared" si="0"/>
        <v>2500</v>
      </c>
      <c r="I24" s="10" t="s">
        <v>83</v>
      </c>
      <c r="J24" s="10" t="s">
        <v>16</v>
      </c>
      <c r="K24" s="15" t="s">
        <v>17</v>
      </c>
    </row>
    <row r="25" spans="1:11">
      <c r="A25" s="9">
        <v>22</v>
      </c>
      <c r="B25" s="10" t="s">
        <v>84</v>
      </c>
      <c r="C25" s="10" t="s">
        <v>76</v>
      </c>
      <c r="D25" s="10" t="s">
        <v>85</v>
      </c>
      <c r="E25" s="12">
        <v>1</v>
      </c>
      <c r="F25" s="10" t="s">
        <v>86</v>
      </c>
      <c r="G25" s="13">
        <v>3900</v>
      </c>
      <c r="H25" s="14">
        <f t="shared" si="0"/>
        <v>3900</v>
      </c>
      <c r="I25" s="10" t="s">
        <v>36</v>
      </c>
      <c r="J25" s="10" t="s">
        <v>16</v>
      </c>
      <c r="K25" s="15" t="s">
        <v>17</v>
      </c>
    </row>
    <row r="26" spans="1:11">
      <c r="A26" s="9">
        <v>23</v>
      </c>
      <c r="B26" s="10" t="s">
        <v>87</v>
      </c>
      <c r="C26" s="10" t="s">
        <v>88</v>
      </c>
      <c r="D26" s="10" t="s">
        <v>89</v>
      </c>
      <c r="E26" s="10">
        <v>1</v>
      </c>
      <c r="F26" s="10" t="s">
        <v>90</v>
      </c>
      <c r="G26" s="10">
        <v>2750</v>
      </c>
      <c r="H26" s="14">
        <f t="shared" si="0"/>
        <v>2750</v>
      </c>
      <c r="I26" s="10" t="s">
        <v>83</v>
      </c>
      <c r="J26" s="10" t="s">
        <v>16</v>
      </c>
      <c r="K26" s="15" t="s">
        <v>17</v>
      </c>
    </row>
    <row r="27" spans="1:11">
      <c r="A27" s="9">
        <v>24</v>
      </c>
      <c r="B27" s="10" t="s">
        <v>91</v>
      </c>
      <c r="C27" s="11" t="s">
        <v>80</v>
      </c>
      <c r="D27" s="10" t="s">
        <v>92</v>
      </c>
      <c r="E27" s="12">
        <v>1</v>
      </c>
      <c r="F27" s="10" t="s">
        <v>93</v>
      </c>
      <c r="G27" s="13">
        <v>980</v>
      </c>
      <c r="H27" s="14">
        <f t="shared" si="0"/>
        <v>980</v>
      </c>
      <c r="I27" s="10" t="s">
        <v>15</v>
      </c>
      <c r="J27" s="10" t="s">
        <v>16</v>
      </c>
      <c r="K27" s="15" t="s">
        <v>17</v>
      </c>
    </row>
    <row r="28" spans="1:11">
      <c r="A28" s="9">
        <v>25</v>
      </c>
      <c r="B28" s="10" t="s">
        <v>94</v>
      </c>
      <c r="C28" s="10" t="s">
        <v>95</v>
      </c>
      <c r="D28" s="10" t="s">
        <v>96</v>
      </c>
      <c r="E28" s="12">
        <v>1</v>
      </c>
      <c r="F28" s="10" t="s">
        <v>97</v>
      </c>
      <c r="G28" s="13">
        <v>950</v>
      </c>
      <c r="H28" s="14">
        <f>E28*G28</f>
        <v>950</v>
      </c>
      <c r="I28" s="10" t="s">
        <v>15</v>
      </c>
      <c r="J28" s="10" t="s">
        <v>22</v>
      </c>
      <c r="K28" s="15" t="s">
        <v>17</v>
      </c>
    </row>
    <row r="29" spans="1:11">
      <c r="A29" s="9">
        <v>26</v>
      </c>
      <c r="B29" s="10" t="s">
        <v>98</v>
      </c>
      <c r="C29" s="10" t="s">
        <v>67</v>
      </c>
      <c r="D29" s="10" t="s">
        <v>99</v>
      </c>
      <c r="E29" s="12">
        <v>1</v>
      </c>
      <c r="F29" s="10" t="s">
        <v>100</v>
      </c>
      <c r="G29" s="13">
        <v>2850</v>
      </c>
      <c r="H29" s="14">
        <f t="shared" si="0"/>
        <v>2850</v>
      </c>
      <c r="I29" s="10" t="s">
        <v>15</v>
      </c>
      <c r="J29" s="10" t="s">
        <v>16</v>
      </c>
      <c r="K29" s="15" t="s">
        <v>17</v>
      </c>
    </row>
    <row r="30" spans="1:11">
      <c r="A30" s="9">
        <v>27</v>
      </c>
      <c r="B30" s="10" t="s">
        <v>101</v>
      </c>
      <c r="C30" s="10" t="s">
        <v>70</v>
      </c>
      <c r="D30" s="10" t="s">
        <v>102</v>
      </c>
      <c r="E30" s="12">
        <v>1</v>
      </c>
      <c r="F30" s="10" t="s">
        <v>103</v>
      </c>
      <c r="G30" s="13">
        <v>14900</v>
      </c>
      <c r="H30" s="14">
        <f t="shared" si="0"/>
        <v>14900</v>
      </c>
      <c r="I30" s="10" t="s">
        <v>104</v>
      </c>
      <c r="J30" s="10" t="s">
        <v>16</v>
      </c>
      <c r="K30" s="15" t="s">
        <v>17</v>
      </c>
    </row>
    <row r="31" spans="1:11">
      <c r="A31" s="9">
        <v>28</v>
      </c>
      <c r="B31" s="10" t="s">
        <v>105</v>
      </c>
      <c r="C31" s="10" t="s">
        <v>106</v>
      </c>
      <c r="D31" s="10" t="s">
        <v>107</v>
      </c>
      <c r="E31" s="12">
        <v>3</v>
      </c>
      <c r="F31" s="10" t="s">
        <v>108</v>
      </c>
      <c r="G31" s="13">
        <v>1092</v>
      </c>
      <c r="H31" s="14">
        <f t="shared" si="0"/>
        <v>3276</v>
      </c>
      <c r="I31" s="10" t="s">
        <v>109</v>
      </c>
      <c r="J31" s="10" t="s">
        <v>16</v>
      </c>
      <c r="K31" s="15" t="s">
        <v>17</v>
      </c>
    </row>
    <row r="32" spans="1:11">
      <c r="A32" s="9">
        <v>29</v>
      </c>
      <c r="B32" s="10" t="s">
        <v>110</v>
      </c>
      <c r="C32" s="10" t="s">
        <v>111</v>
      </c>
      <c r="D32" s="10" t="s">
        <v>112</v>
      </c>
      <c r="E32" s="12">
        <v>1</v>
      </c>
      <c r="F32" s="10" t="s">
        <v>113</v>
      </c>
      <c r="G32" s="13">
        <v>3150</v>
      </c>
      <c r="H32" s="14">
        <f t="shared" si="0"/>
        <v>3150</v>
      </c>
      <c r="I32" s="10" t="s">
        <v>15</v>
      </c>
      <c r="J32" s="10" t="s">
        <v>16</v>
      </c>
      <c r="K32" s="15" t="s">
        <v>17</v>
      </c>
    </row>
    <row r="33" spans="1:11">
      <c r="A33" s="4"/>
      <c r="B33" s="4"/>
      <c r="C33" s="4"/>
      <c r="D33" s="4"/>
      <c r="E33" s="4">
        <f>SUM(E4:E32)</f>
        <v>43</v>
      </c>
      <c r="F33" s="4"/>
      <c r="G33" s="4"/>
      <c r="H33" s="16">
        <f>SUM(H4:H32)</f>
        <v>251376</v>
      </c>
      <c r="I33" s="4"/>
      <c r="J33" s="4"/>
      <c r="K33" s="4"/>
    </row>
  </sheetData>
  <mergeCells count="1">
    <mergeCell ref="A2:K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2019-03-20T03:10:51Z</dcterms:created>
  <dcterms:modified xsi:type="dcterms:W3CDTF">2019-03-20T03:13:38Z</dcterms:modified>
</cp:coreProperties>
</file>